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_nbm\Backup\PlatniSistemi\3.2.2. Отсек за политика и развој на платните системи\ПОДАТОЦИ ЗА ОБЈАВА НА ИНТЕРНЕТ\2024\Q4 2024\Дигитализација - 2024\"/>
    </mc:Choice>
  </mc:AlternateContent>
  <bookViews>
    <workbookView xWindow="0" yWindow="0" windowWidth="28800" windowHeight="12300" tabRatio="807" activeTab="2"/>
  </bookViews>
  <sheets>
    <sheet name="Легенда" sheetId="11" r:id="rId1"/>
    <sheet name="број" sheetId="10" r:id="rId2"/>
    <sheet name="вредност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" i="13" l="1"/>
  <c r="AR7" i="13"/>
  <c r="AO8" i="13"/>
  <c r="AO7" i="13"/>
  <c r="AL8" i="13"/>
  <c r="AL7" i="13"/>
  <c r="AI8" i="13"/>
  <c r="AI7" i="13"/>
  <c r="AF8" i="13"/>
  <c r="AF7" i="13"/>
  <c r="AC8" i="13"/>
  <c r="AC7" i="13"/>
  <c r="Z8" i="13"/>
  <c r="Z7" i="13"/>
  <c r="W8" i="13"/>
  <c r="W7" i="13"/>
  <c r="T8" i="13"/>
  <c r="T7" i="13"/>
  <c r="Q8" i="13"/>
  <c r="Q7" i="13"/>
  <c r="N8" i="13"/>
  <c r="N7" i="13"/>
  <c r="K8" i="13"/>
  <c r="K7" i="13"/>
  <c r="H8" i="13"/>
  <c r="H7" i="13"/>
  <c r="E8" i="13"/>
  <c r="E7" i="13"/>
  <c r="B8" i="13"/>
  <c r="B7" i="13"/>
  <c r="AR8" i="10"/>
  <c r="AR7" i="10"/>
  <c r="AO8" i="10"/>
  <c r="AO7" i="10"/>
  <c r="AL8" i="10"/>
  <c r="AL7" i="10"/>
  <c r="AI8" i="10"/>
  <c r="AI7" i="10"/>
  <c r="AF8" i="10"/>
  <c r="AF7" i="10"/>
  <c r="AC8" i="10"/>
  <c r="AC7" i="10"/>
  <c r="Z8" i="10"/>
  <c r="Z7" i="10"/>
  <c r="W8" i="10"/>
  <c r="W7" i="10"/>
  <c r="T8" i="10"/>
  <c r="T7" i="10"/>
  <c r="Q8" i="10"/>
  <c r="Q7" i="10"/>
  <c r="N8" i="10"/>
  <c r="N7" i="10"/>
  <c r="K8" i="10"/>
  <c r="K7" i="10"/>
  <c r="H8" i="10"/>
  <c r="H7" i="10"/>
  <c r="E8" i="10"/>
  <c r="E7" i="10"/>
  <c r="B8" i="10"/>
  <c r="B7" i="10"/>
  <c r="AA8" i="10" l="1"/>
  <c r="AB8" i="10"/>
  <c r="AB7" i="10"/>
  <c r="AA7" i="10"/>
  <c r="P7" i="10"/>
  <c r="O7" i="10" l="1"/>
  <c r="C8" i="10"/>
  <c r="D8" i="10"/>
  <c r="D7" i="10"/>
  <c r="C7" i="10"/>
  <c r="AB7" i="13"/>
  <c r="AA7" i="13"/>
  <c r="P7" i="13"/>
  <c r="O7" i="13"/>
  <c r="D8" i="13"/>
  <c r="D7" i="13"/>
  <c r="C8" i="13"/>
  <c r="C7" i="13"/>
</calcChain>
</file>

<file path=xl/sharedStrings.xml><?xml version="1.0" encoding="utf-8"?>
<sst xmlns="http://schemas.openxmlformats.org/spreadsheetml/2006/main" count="135" uniqueCount="30">
  <si>
    <t>Измамнички иницирани платежни трансакции коишто ги вклучуваат неМФИ</t>
  </si>
  <si>
    <t>Кредитни трансфери</t>
  </si>
  <si>
    <t xml:space="preserve">    од кои:</t>
  </si>
  <si>
    <t>Директни задолжувања</t>
  </si>
  <si>
    <t>Платежни трансакции со електронски пари</t>
  </si>
  <si>
    <t>Парични дознаки</t>
  </si>
  <si>
    <t>Други платежни услуги</t>
  </si>
  <si>
    <t>Физички лица</t>
  </si>
  <si>
    <t>Правни лица</t>
  </si>
  <si>
    <t>Иницирани во хартиена форма</t>
  </si>
  <si>
    <t>Иницирани електронски</t>
  </si>
  <si>
    <t xml:space="preserve">   Трансакции на места на продажба за е-трговија (со исклучок на трансакциите со електронски пари)</t>
  </si>
  <si>
    <t>Година</t>
  </si>
  <si>
    <r>
      <rPr>
        <b/>
        <sz val="11"/>
        <color theme="1"/>
        <rFont val="Tahoma"/>
        <family val="2"/>
        <charset val="204"/>
      </rPr>
      <t>Измамнички иницирани платежни трансакции коишто ги вклучуваат немонетарните ФИ (физички и правни лица)</t>
    </r>
    <r>
      <rPr>
        <sz val="11"/>
        <color theme="1"/>
        <rFont val="Tahoma"/>
        <family val="2"/>
        <charset val="204"/>
      </rPr>
      <t xml:space="preserve">
</t>
    </r>
    <r>
      <rPr>
        <b/>
        <i/>
        <sz val="11"/>
        <color theme="1"/>
        <rFont val="Tahoma"/>
        <family val="2"/>
        <charset val="204"/>
      </rPr>
      <t>Табелата ги вклучува</t>
    </r>
    <r>
      <rPr>
        <sz val="11"/>
        <color theme="1"/>
        <rFont val="Tahoma"/>
        <family val="2"/>
        <charset val="204"/>
      </rPr>
      <t xml:space="preserve"> бројот и вредноста на измамнички иницираните платежни трансакции пратени од немонетарни ФИ
преку давателите на платежните услуги во државата. 
Поделбата на податоците за измамнички иницираните платежни трансакции е направена според платежните услуги на: кредитни трансфери, директни задолжувања, платежни трансакции засновани на картичка (со исклучок на картичките со функција на електронски пари), платежни трансакции со електронски пари, парични дознаки и други платежни услуги.
</t>
    </r>
    <r>
      <rPr>
        <b/>
        <i/>
        <sz val="11"/>
        <color theme="1"/>
        <rFont val="Tahoma"/>
        <family val="2"/>
        <charset val="204"/>
      </rPr>
      <t/>
    </r>
  </si>
  <si>
    <t>Измамнички иницирани платежни трансакции коишто ги вклучуваат неМФИ-(вредност во МКД)</t>
  </si>
  <si>
    <t>Податоците за 2023 г. се ревидирани во март 2025 година</t>
  </si>
  <si>
    <t>Вкупно</t>
  </si>
  <si>
    <t xml:space="preserve">     Повлекување готовина на АТМ
 (со исклучок на трансакциите со електронски пари)</t>
  </si>
  <si>
    <t>Трансакции на терминалските уреди на физичките места на продажба (ПОС) 
(со исклучок на трансакциите со електронски пари)</t>
  </si>
  <si>
    <t xml:space="preserve">    Трансакции на местата на продажба за е-трговија 
(со исклучок на трансакциите со електронски пари)</t>
  </si>
  <si>
    <t xml:space="preserve">    Трансакции на местата на продажба за е-трговија
 (со исклучок на трансакциите со електронски пари)</t>
  </si>
  <si>
    <t>Трансакции на терминалските уреди на физичките места на продажба (ПОС)
 (со исклучок на трансакциите со електронски пари)</t>
  </si>
  <si>
    <t>Платежни трансакции засновани на картичка со платни инструменти засновани на картичка коишто ги издава резидентен ДПУ 
(со исклучок на картичките со функција на електронски пари)</t>
  </si>
  <si>
    <t xml:space="preserve">    Повлекување готовина на АТМ 
(со исклучок на трансакциите со електронски пари)</t>
  </si>
  <si>
    <t xml:space="preserve"> Трансакции на терминалските уреди на физичките места на продажба (ПОС) 
(со исклучок на трансакциите со електронски пари)</t>
  </si>
  <si>
    <t>Платежни трансакции засновани на картичка со платни инструменти засновани на картичка коишто ги прифаќа резидентен ДПУ 
(со исклучок на картичките со функција на електронски пари)</t>
  </si>
  <si>
    <t xml:space="preserve">    Повлекување готовина на АТМ
 (со исклучок на трансакциите со електронски пари)</t>
  </si>
  <si>
    <t xml:space="preserve">  Трансакции на местата на продажба за е-трговија
 (со исклучок на трансакциите со електронски пари)</t>
  </si>
  <si>
    <t>Последно ревидирано на: 28.03.2025</t>
  </si>
  <si>
    <t>Податоците за 2023 година се ревидирани во март 2025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</si>
</sst>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ahoma"/>
      <family val="2"/>
      <charset val="204"/>
    </font>
    <font>
      <sz val="11"/>
      <color rgb="FF000000"/>
      <name val="Tahoma"/>
      <family val="2"/>
    </font>
    <font>
      <sz val="10"/>
      <color theme="1"/>
      <name val="Tahoma"/>
      <family val="2"/>
      <charset val="204"/>
    </font>
    <font>
      <b/>
      <sz val="10"/>
      <color rgb="FFFFFFFF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i/>
      <u/>
      <sz val="10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 style="slantDashDot">
        <color theme="7" tint="-0.499984740745262"/>
      </left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theme="7" tint="-0.499984740745262"/>
      </left>
      <right/>
      <top style="slantDashDot">
        <color theme="7" tint="-0.499984740745262"/>
      </top>
      <bottom/>
      <diagonal/>
    </border>
    <border>
      <left/>
      <right/>
      <top style="slantDashDot">
        <color theme="7" tint="-0.499984740745262"/>
      </top>
      <bottom/>
      <diagonal/>
    </border>
    <border>
      <left/>
      <right style="slantDashDot">
        <color theme="7" tint="-0.499984740745262"/>
      </right>
      <top style="slantDashDot">
        <color theme="7" tint="-0.499984740745262"/>
      </top>
      <bottom/>
      <diagonal/>
    </border>
    <border>
      <left/>
      <right style="slantDashDot">
        <color theme="7" tint="-0.499984740745262"/>
      </right>
      <top/>
      <bottom/>
      <diagonal/>
    </border>
    <border>
      <left/>
      <right style="slantDashDot">
        <color theme="7" tint="-0.499984740745262"/>
      </right>
      <top/>
      <bottom style="slantDashDot">
        <color theme="7" tint="-0.499984740745262"/>
      </bottom>
      <diagonal/>
    </border>
    <border>
      <left style="thin">
        <color indexed="64"/>
      </left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theme="7" tint="-0.499984740745262"/>
      </left>
      <right/>
      <top/>
      <bottom style="slantDashDot">
        <color theme="7" tint="-0.499984740745262"/>
      </bottom>
      <diagonal/>
    </border>
    <border>
      <left/>
      <right/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theme="7" tint="-0.499984740745262"/>
      </left>
      <right/>
      <top/>
      <bottom/>
      <diagonal/>
    </border>
    <border>
      <left style="slantDashDot">
        <color theme="7" tint="-0.499984740745262"/>
      </left>
      <right/>
      <top style="slantDashDot">
        <color theme="7" tint="-0.499984740745262"/>
      </top>
      <bottom style="slantDashDot">
        <color theme="7" tint="-0.499984740745262"/>
      </bottom>
      <diagonal/>
    </border>
    <border>
      <left/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/>
      <right style="slantDashDot">
        <color theme="5" tint="-0.499984740745262"/>
      </right>
      <top/>
      <bottom style="slantDashDot">
        <color theme="7" tint="-0.499984740745262"/>
      </bottom>
      <diagonal/>
    </border>
    <border>
      <left/>
      <right style="slantDashDot">
        <color theme="5" tint="-0.499984740745262"/>
      </right>
      <top/>
      <bottom/>
      <diagonal/>
    </border>
    <border>
      <left style="slantDashDot">
        <color theme="5" tint="-0.499984740745262"/>
      </left>
      <right/>
      <top/>
      <bottom/>
      <diagonal/>
    </border>
    <border>
      <left/>
      <right/>
      <top/>
      <bottom style="slantDashDot">
        <color theme="7" tint="-0.499984740745262"/>
      </bottom>
      <diagonal/>
    </border>
    <border>
      <left style="slantDashDot">
        <color rgb="FFC4BD97"/>
      </left>
      <right style="slantDashDot">
        <color rgb="FFC4BD97"/>
      </right>
      <top/>
      <bottom style="slantDashDot">
        <color theme="7" tint="-0.499984740745262"/>
      </bottom>
      <diagonal/>
    </border>
    <border>
      <left style="slantDashDot">
        <color rgb="FFC4BD97"/>
      </left>
      <right style="slantDashDot">
        <color rgb="FFC4BD97"/>
      </right>
      <top/>
      <bottom/>
      <diagonal/>
    </border>
    <border>
      <left style="slantDashDot">
        <color theme="5" tint="-0.499984740745262"/>
      </left>
      <right/>
      <top/>
      <bottom style="slantDashDot">
        <color theme="7" tint="-0.49998474074526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5" borderId="0" xfId="1" applyFont="1" applyFill="1"/>
    <xf numFmtId="0" fontId="2" fillId="6" borderId="1" xfId="1" applyFont="1" applyFill="1" applyBorder="1" applyAlignment="1">
      <alignment horizontal="left" vertical="center" wrapText="1"/>
    </xf>
    <xf numFmtId="0" fontId="5" fillId="6" borderId="2" xfId="1" applyFont="1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4BD97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0"/>
  <sheetViews>
    <sheetView zoomScaleNormal="100" workbookViewId="0">
      <selection activeCell="B14" sqref="B14"/>
    </sheetView>
  </sheetViews>
  <sheetFormatPr defaultColWidth="131.6640625" defaultRowHeight="268.5" customHeight="1" x14ac:dyDescent="0.25"/>
  <cols>
    <col min="1" max="1" width="1.109375" style="2" customWidth="1"/>
    <col min="2" max="2" width="131.6640625" style="1"/>
    <col min="3" max="56" width="15.6640625" style="2" customWidth="1"/>
    <col min="57" max="16384" width="131.6640625" style="1"/>
  </cols>
  <sheetData>
    <row r="1" spans="2:2" ht="9" customHeight="1" thickBot="1" x14ac:dyDescent="0.3"/>
    <row r="2" spans="2:2" ht="152.4" thickTop="1" x14ac:dyDescent="0.25">
      <c r="B2" s="3" t="s">
        <v>13</v>
      </c>
    </row>
    <row r="3" spans="2:2" s="2" customFormat="1" ht="15" customHeight="1" thickBot="1" x14ac:dyDescent="0.3">
      <c r="B3" s="4"/>
    </row>
    <row r="4" spans="2:2" s="2" customFormat="1" ht="15" customHeight="1" thickTop="1" x14ac:dyDescent="0.25"/>
    <row r="5" spans="2:2" s="2" customFormat="1" ht="15" customHeight="1" x14ac:dyDescent="0.25"/>
    <row r="6" spans="2:2" s="2" customFormat="1" ht="15" customHeight="1" x14ac:dyDescent="0.25"/>
    <row r="7" spans="2:2" s="2" customFormat="1" ht="15" customHeight="1" x14ac:dyDescent="0.25"/>
    <row r="8" spans="2:2" s="2" customFormat="1" ht="15" customHeight="1" x14ac:dyDescent="0.25"/>
    <row r="9" spans="2:2" s="2" customFormat="1" ht="15" customHeight="1" x14ac:dyDescent="0.25"/>
    <row r="10" spans="2:2" s="2" customFormat="1" ht="15" customHeight="1" x14ac:dyDescent="0.25"/>
    <row r="11" spans="2:2" s="2" customFormat="1" ht="15" customHeight="1" x14ac:dyDescent="0.25"/>
    <row r="12" spans="2:2" s="2" customFormat="1" ht="15" customHeight="1" x14ac:dyDescent="0.25"/>
    <row r="13" spans="2:2" s="2" customFormat="1" ht="15" customHeight="1" x14ac:dyDescent="0.25"/>
    <row r="14" spans="2:2" s="2" customFormat="1" ht="15" customHeight="1" x14ac:dyDescent="0.25"/>
    <row r="15" spans="2:2" s="2" customFormat="1" ht="15" customHeight="1" x14ac:dyDescent="0.25"/>
    <row r="16" spans="2:2" s="2" customFormat="1" ht="15" customHeight="1" x14ac:dyDescent="0.25"/>
    <row r="17" s="2" customFormat="1" ht="15" customHeight="1" x14ac:dyDescent="0.25"/>
    <row r="18" s="2" customFormat="1" ht="15" customHeight="1" x14ac:dyDescent="0.25"/>
    <row r="19" s="2" customFormat="1" ht="15" customHeight="1" x14ac:dyDescent="0.25"/>
    <row r="20" s="2" customFormat="1" ht="15" customHeight="1" x14ac:dyDescent="0.25"/>
    <row r="21" s="2" customFormat="1" ht="15" customHeight="1" x14ac:dyDescent="0.25"/>
    <row r="22" s="2" customFormat="1" ht="15" customHeight="1" x14ac:dyDescent="0.25"/>
    <row r="23" s="2" customFormat="1" ht="15" customHeight="1" x14ac:dyDescent="0.25"/>
    <row r="24" s="2" customFormat="1" ht="15" customHeight="1" x14ac:dyDescent="0.25"/>
    <row r="25" s="2" customFormat="1" ht="15" customHeight="1" x14ac:dyDescent="0.25"/>
    <row r="26" s="2" customFormat="1" ht="15" customHeight="1" x14ac:dyDescent="0.25"/>
    <row r="27" s="2" customFormat="1" ht="15" customHeight="1" x14ac:dyDescent="0.25"/>
    <row r="28" s="2" customFormat="1" ht="15" customHeight="1" x14ac:dyDescent="0.25"/>
    <row r="29" s="2" customFormat="1" ht="15" customHeight="1" x14ac:dyDescent="0.25"/>
    <row r="30" s="2" customFormat="1" ht="15" customHeight="1" x14ac:dyDescent="0.25"/>
    <row r="31" s="2" customFormat="1" ht="15" customHeight="1" x14ac:dyDescent="0.25"/>
    <row r="32" s="2" customFormat="1" ht="15" customHeight="1" x14ac:dyDescent="0.25"/>
    <row r="33" s="2" customFormat="1" ht="15" customHeight="1" x14ac:dyDescent="0.25"/>
    <row r="34" s="2" customFormat="1" ht="15" customHeight="1" x14ac:dyDescent="0.25"/>
    <row r="35" s="2" customFormat="1" ht="15" customHeight="1" x14ac:dyDescent="0.25"/>
    <row r="36" s="2" customFormat="1" ht="15" customHeight="1" x14ac:dyDescent="0.25"/>
    <row r="37" s="2" customFormat="1" ht="15" customHeight="1" x14ac:dyDescent="0.25"/>
    <row r="38" s="2" customFormat="1" ht="15" customHeight="1" x14ac:dyDescent="0.25"/>
    <row r="39" s="2" customFormat="1" ht="15" customHeight="1" x14ac:dyDescent="0.25"/>
    <row r="40" s="2" customFormat="1" ht="15" customHeight="1" x14ac:dyDescent="0.25"/>
    <row r="41" s="2" customFormat="1" ht="15" customHeight="1" x14ac:dyDescent="0.25"/>
    <row r="42" s="2" customFormat="1" ht="15" customHeight="1" x14ac:dyDescent="0.25"/>
    <row r="43" s="2" customFormat="1" ht="15" customHeight="1" x14ac:dyDescent="0.25"/>
    <row r="44" s="2" customFormat="1" ht="15" customHeight="1" x14ac:dyDescent="0.25"/>
    <row r="45" s="2" customFormat="1" ht="15" customHeight="1" x14ac:dyDescent="0.25"/>
    <row r="46" s="2" customFormat="1" ht="15" customHeight="1" x14ac:dyDescent="0.25"/>
    <row r="47" s="2" customFormat="1" ht="15" customHeight="1" x14ac:dyDescent="0.25"/>
    <row r="48" s="2" customFormat="1" ht="15" customHeight="1" x14ac:dyDescent="0.25"/>
    <row r="49" s="2" customFormat="1" ht="15" customHeight="1" x14ac:dyDescent="0.25"/>
    <row r="50" s="2" customFormat="1" ht="15" customHeight="1" x14ac:dyDescent="0.25"/>
    <row r="51" s="2" customFormat="1" ht="15" customHeight="1" x14ac:dyDescent="0.25"/>
    <row r="52" s="2" customFormat="1" ht="15" customHeight="1" x14ac:dyDescent="0.25"/>
    <row r="53" s="2" customFormat="1" ht="15" customHeight="1" x14ac:dyDescent="0.25"/>
    <row r="54" s="2" customFormat="1" ht="15" customHeight="1" x14ac:dyDescent="0.25"/>
    <row r="55" s="2" customFormat="1" ht="15" customHeight="1" x14ac:dyDescent="0.25"/>
    <row r="56" s="2" customFormat="1" ht="15" customHeight="1" x14ac:dyDescent="0.25"/>
    <row r="57" s="2" customFormat="1" ht="15" customHeight="1" x14ac:dyDescent="0.25"/>
    <row r="58" s="2" customFormat="1" ht="15" customHeight="1" x14ac:dyDescent="0.25"/>
    <row r="59" s="2" customFormat="1" ht="15" customHeight="1" x14ac:dyDescent="0.25"/>
    <row r="60" s="2" customFormat="1" ht="15" customHeight="1" x14ac:dyDescent="0.25"/>
    <row r="61" s="2" customFormat="1" ht="15" customHeight="1" x14ac:dyDescent="0.25"/>
    <row r="62" s="2" customFormat="1" ht="15" customHeight="1" x14ac:dyDescent="0.25"/>
    <row r="63" s="2" customFormat="1" ht="15" customHeight="1" x14ac:dyDescent="0.25"/>
    <row r="64" s="2" customFormat="1" ht="15" customHeight="1" x14ac:dyDescent="0.25"/>
    <row r="65" s="2" customFormat="1" ht="15" customHeight="1" x14ac:dyDescent="0.25"/>
    <row r="66" s="2" customFormat="1" ht="15" customHeight="1" x14ac:dyDescent="0.25"/>
    <row r="67" s="2" customFormat="1" ht="15" customHeight="1" x14ac:dyDescent="0.25"/>
    <row r="68" s="2" customFormat="1" ht="15" customHeight="1" x14ac:dyDescent="0.25"/>
    <row r="69" s="2" customFormat="1" ht="15" customHeight="1" x14ac:dyDescent="0.25"/>
    <row r="70" s="2" customFormat="1" ht="15" customHeight="1" x14ac:dyDescent="0.25"/>
    <row r="71" s="2" customFormat="1" ht="15" customHeight="1" x14ac:dyDescent="0.25"/>
    <row r="72" s="2" customFormat="1" ht="15" customHeight="1" x14ac:dyDescent="0.25"/>
    <row r="73" s="2" customFormat="1" ht="15" customHeight="1" x14ac:dyDescent="0.25"/>
    <row r="74" s="2" customFormat="1" ht="15" customHeight="1" x14ac:dyDescent="0.25"/>
    <row r="75" s="2" customFormat="1" ht="15" customHeight="1" x14ac:dyDescent="0.25"/>
    <row r="76" s="2" customFormat="1" ht="15" customHeight="1" x14ac:dyDescent="0.25"/>
    <row r="77" s="2" customFormat="1" ht="15" customHeight="1" x14ac:dyDescent="0.25"/>
    <row r="78" s="2" customFormat="1" ht="15" customHeight="1" x14ac:dyDescent="0.25"/>
    <row r="79" s="2" customFormat="1" ht="15" customHeight="1" x14ac:dyDescent="0.25"/>
    <row r="80" s="2" customFormat="1" ht="15" customHeight="1" x14ac:dyDescent="0.25"/>
    <row r="81" s="2" customFormat="1" ht="15" customHeight="1" x14ac:dyDescent="0.25"/>
    <row r="82" s="2" customFormat="1" ht="15" customHeight="1" x14ac:dyDescent="0.25"/>
    <row r="83" s="2" customFormat="1" ht="15" customHeight="1" x14ac:dyDescent="0.25"/>
    <row r="84" s="2" customFormat="1" ht="15" customHeight="1" x14ac:dyDescent="0.25"/>
    <row r="85" s="2" customFormat="1" ht="15" customHeight="1" x14ac:dyDescent="0.25"/>
    <row r="86" s="2" customFormat="1" ht="15" customHeight="1" x14ac:dyDescent="0.25"/>
    <row r="87" s="2" customFormat="1" ht="15" customHeight="1" x14ac:dyDescent="0.25"/>
    <row r="88" s="2" customFormat="1" ht="15" customHeight="1" x14ac:dyDescent="0.25"/>
    <row r="89" s="2" customFormat="1" ht="15" customHeight="1" x14ac:dyDescent="0.25"/>
    <row r="90" s="2" customFormat="1" ht="15" customHeight="1" x14ac:dyDescent="0.25"/>
    <row r="91" s="2" customFormat="1" ht="15" customHeight="1" x14ac:dyDescent="0.25"/>
    <row r="92" s="2" customFormat="1" ht="15" customHeight="1" x14ac:dyDescent="0.25"/>
    <row r="93" s="2" customFormat="1" ht="15" customHeight="1" x14ac:dyDescent="0.25"/>
    <row r="94" s="2" customFormat="1" ht="15" customHeight="1" x14ac:dyDescent="0.25"/>
    <row r="95" s="2" customFormat="1" ht="15" customHeight="1" x14ac:dyDescent="0.25"/>
    <row r="96" s="2" customFormat="1" ht="15" customHeight="1" x14ac:dyDescent="0.25"/>
    <row r="97" s="2" customFormat="1" ht="15" customHeight="1" x14ac:dyDescent="0.25"/>
    <row r="98" s="2" customFormat="1" ht="15" customHeight="1" x14ac:dyDescent="0.25"/>
    <row r="99" s="2" customFormat="1" ht="15" customHeight="1" x14ac:dyDescent="0.25"/>
    <row r="100" s="2" customFormat="1" ht="15" customHeight="1" x14ac:dyDescent="0.25"/>
    <row r="101" s="2" customFormat="1" ht="15" customHeight="1" x14ac:dyDescent="0.25"/>
    <row r="102" s="2" customFormat="1" ht="15" customHeight="1" x14ac:dyDescent="0.25"/>
    <row r="103" s="2" customFormat="1" ht="15" customHeight="1" x14ac:dyDescent="0.25"/>
    <row r="104" s="2" customFormat="1" ht="15" customHeight="1" x14ac:dyDescent="0.25"/>
    <row r="105" s="2" customFormat="1" ht="15" customHeight="1" x14ac:dyDescent="0.25"/>
    <row r="106" s="2" customFormat="1" ht="15" customHeight="1" x14ac:dyDescent="0.25"/>
    <row r="107" s="2" customFormat="1" ht="15" customHeight="1" x14ac:dyDescent="0.25"/>
    <row r="108" s="2" customFormat="1" ht="15" customHeight="1" x14ac:dyDescent="0.25"/>
    <row r="109" s="2" customFormat="1" ht="15" customHeight="1" x14ac:dyDescent="0.25"/>
    <row r="110" s="2" customFormat="1" ht="15" customHeight="1" x14ac:dyDescent="0.25"/>
    <row r="111" s="2" customFormat="1" ht="15" customHeight="1" x14ac:dyDescent="0.25"/>
    <row r="112" s="2" customFormat="1" ht="15" customHeight="1" x14ac:dyDescent="0.25"/>
    <row r="113" s="2" customFormat="1" ht="15" customHeight="1" x14ac:dyDescent="0.25"/>
    <row r="114" s="2" customFormat="1" ht="15" customHeight="1" x14ac:dyDescent="0.25"/>
    <row r="115" s="2" customFormat="1" ht="15" customHeight="1" x14ac:dyDescent="0.25"/>
    <row r="116" s="2" customFormat="1" ht="15" customHeight="1" x14ac:dyDescent="0.25"/>
    <row r="117" s="2" customFormat="1" ht="15" customHeight="1" x14ac:dyDescent="0.25"/>
    <row r="118" s="2" customFormat="1" ht="15" customHeight="1" x14ac:dyDescent="0.25"/>
    <row r="119" s="2" customFormat="1" ht="15" customHeight="1" x14ac:dyDescent="0.25"/>
    <row r="120" s="2" customFormat="1" ht="15" customHeight="1" x14ac:dyDescent="0.25"/>
    <row r="121" s="2" customFormat="1" ht="15" customHeight="1" x14ac:dyDescent="0.25"/>
    <row r="122" s="2" customFormat="1" ht="15" customHeight="1" x14ac:dyDescent="0.25"/>
    <row r="123" s="2" customFormat="1" ht="15" customHeight="1" x14ac:dyDescent="0.25"/>
    <row r="124" s="2" customFormat="1" ht="15" customHeight="1" x14ac:dyDescent="0.25"/>
    <row r="125" s="2" customFormat="1" ht="15" customHeight="1" x14ac:dyDescent="0.25"/>
    <row r="126" s="2" customFormat="1" ht="15" customHeight="1" x14ac:dyDescent="0.25"/>
    <row r="127" s="2" customFormat="1" ht="15" customHeight="1" x14ac:dyDescent="0.25"/>
    <row r="128" s="2" customFormat="1" ht="15" customHeight="1" x14ac:dyDescent="0.25"/>
    <row r="129" s="2" customFormat="1" ht="15" customHeight="1" x14ac:dyDescent="0.25"/>
    <row r="130" s="2" customFormat="1" ht="15" customHeight="1" x14ac:dyDescent="0.25"/>
    <row r="131" s="2" customFormat="1" ht="15" customHeight="1" x14ac:dyDescent="0.25"/>
    <row r="132" s="2" customFormat="1" ht="15" customHeight="1" x14ac:dyDescent="0.25"/>
    <row r="133" s="2" customFormat="1" ht="15" customHeight="1" x14ac:dyDescent="0.25"/>
    <row r="134" s="2" customFormat="1" ht="15" customHeight="1" x14ac:dyDescent="0.25"/>
    <row r="135" s="2" customFormat="1" ht="15" customHeight="1" x14ac:dyDescent="0.25"/>
    <row r="136" s="2" customFormat="1" ht="15" customHeight="1" x14ac:dyDescent="0.25"/>
    <row r="137" s="2" customFormat="1" ht="15" customHeight="1" x14ac:dyDescent="0.25"/>
    <row r="138" s="2" customFormat="1" ht="15" customHeight="1" x14ac:dyDescent="0.25"/>
    <row r="139" s="2" customFormat="1" ht="15" customHeight="1" x14ac:dyDescent="0.25"/>
    <row r="140" s="2" customFormat="1" ht="15" customHeight="1" x14ac:dyDescent="0.25"/>
    <row r="141" s="2" customFormat="1" ht="15" customHeight="1" x14ac:dyDescent="0.25"/>
    <row r="142" s="2" customFormat="1" ht="15" customHeight="1" x14ac:dyDescent="0.25"/>
    <row r="143" s="2" customFormat="1" ht="15" customHeight="1" x14ac:dyDescent="0.25"/>
    <row r="144" s="2" customFormat="1" ht="15" customHeight="1" x14ac:dyDescent="0.25"/>
    <row r="145" s="2" customFormat="1" ht="15" customHeight="1" x14ac:dyDescent="0.25"/>
    <row r="146" s="2" customFormat="1" ht="15" customHeight="1" x14ac:dyDescent="0.25"/>
    <row r="147" s="2" customFormat="1" ht="15" customHeight="1" x14ac:dyDescent="0.25"/>
    <row r="148" s="2" customFormat="1" ht="15" customHeight="1" x14ac:dyDescent="0.25"/>
    <row r="149" s="2" customFormat="1" ht="15" customHeight="1" x14ac:dyDescent="0.25"/>
    <row r="150" s="2" customFormat="1" ht="15" customHeight="1" x14ac:dyDescent="0.25"/>
    <row r="151" s="2" customFormat="1" ht="15" customHeight="1" x14ac:dyDescent="0.25"/>
    <row r="152" s="2" customFormat="1" ht="15" customHeight="1" x14ac:dyDescent="0.25"/>
    <row r="153" s="2" customFormat="1" ht="15" customHeight="1" x14ac:dyDescent="0.25"/>
    <row r="154" s="2" customFormat="1" ht="15" customHeight="1" x14ac:dyDescent="0.25"/>
    <row r="155" s="2" customFormat="1" ht="15" customHeight="1" x14ac:dyDescent="0.25"/>
    <row r="156" s="2" customFormat="1" ht="15" customHeight="1" x14ac:dyDescent="0.25"/>
    <row r="157" s="2" customFormat="1" ht="15" customHeight="1" x14ac:dyDescent="0.25"/>
    <row r="158" s="2" customFormat="1" ht="15" customHeight="1" x14ac:dyDescent="0.25"/>
    <row r="159" s="2" customFormat="1" ht="15" customHeight="1" x14ac:dyDescent="0.25"/>
    <row r="160" s="2" customFormat="1" ht="15" customHeight="1" x14ac:dyDescent="0.25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T23"/>
  <sheetViews>
    <sheetView showGridLines="0" zoomScaleNormal="100" workbookViewId="0">
      <pane xSplit="1" topLeftCell="B1" activePane="topRight" state="frozen"/>
      <selection pane="topRight" activeCell="B2" sqref="B2"/>
    </sheetView>
  </sheetViews>
  <sheetFormatPr defaultColWidth="10.6640625" defaultRowHeight="13.2" x14ac:dyDescent="0.3"/>
  <cols>
    <col min="1" max="1" width="14.6640625" style="5" customWidth="1"/>
    <col min="2" max="14" width="10.6640625" style="5"/>
    <col min="15" max="16" width="20.6640625" style="5" customWidth="1"/>
    <col min="17" max="17" width="14.21875" style="5" customWidth="1"/>
    <col min="18" max="20" width="12.6640625" style="5" customWidth="1"/>
    <col min="21" max="22" width="18.88671875" style="5" customWidth="1"/>
    <col min="23" max="23" width="13.109375" style="5" customWidth="1"/>
    <col min="24" max="24" width="19.44140625" style="5" customWidth="1"/>
    <col min="25" max="25" width="13.88671875" style="5" customWidth="1"/>
    <col min="26" max="26" width="17.33203125" style="5" customWidth="1"/>
    <col min="27" max="28" width="17.88671875" style="5" customWidth="1"/>
    <col min="29" max="31" width="16.5546875" style="5" customWidth="1"/>
    <col min="32" max="32" width="13.21875" style="5" customWidth="1"/>
    <col min="33" max="34" width="18.6640625" style="5" customWidth="1"/>
    <col min="35" max="35" width="17.44140625" style="5" customWidth="1"/>
    <col min="36" max="37" width="18.6640625" style="5" customWidth="1"/>
    <col min="38" max="38" width="11" style="5" customWidth="1"/>
    <col min="39" max="16384" width="10.6640625" style="5"/>
  </cols>
  <sheetData>
    <row r="2" spans="1:46" ht="15" customHeight="1" x14ac:dyDescent="0.3">
      <c r="B2" s="27" t="s">
        <v>28</v>
      </c>
      <c r="C2" s="27"/>
      <c r="D2" s="27"/>
    </row>
    <row r="3" spans="1:46" ht="20.25" customHeight="1" thickBot="1" x14ac:dyDescent="0.35">
      <c r="A3" s="37"/>
      <c r="B3" s="39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</row>
    <row r="4" spans="1:46" ht="13.8" customHeight="1" thickBot="1" x14ac:dyDescent="0.35">
      <c r="A4" s="37"/>
      <c r="B4" s="51" t="s">
        <v>1</v>
      </c>
      <c r="C4" s="46"/>
      <c r="D4" s="47"/>
      <c r="E4" s="42" t="s">
        <v>2</v>
      </c>
      <c r="F4" s="43"/>
      <c r="G4" s="43"/>
      <c r="H4" s="43"/>
      <c r="I4" s="43"/>
      <c r="J4" s="43"/>
      <c r="K4" s="31" t="s">
        <v>3</v>
      </c>
      <c r="L4" s="32"/>
      <c r="M4" s="33"/>
      <c r="N4" s="31" t="s">
        <v>22</v>
      </c>
      <c r="O4" s="32"/>
      <c r="P4" s="33"/>
      <c r="Q4" s="42" t="s">
        <v>2</v>
      </c>
      <c r="R4" s="43"/>
      <c r="S4" s="43"/>
      <c r="T4" s="43"/>
      <c r="U4" s="43"/>
      <c r="V4" s="43"/>
      <c r="W4" s="43"/>
      <c r="X4" s="43"/>
      <c r="Y4" s="44"/>
      <c r="Z4" s="45" t="s">
        <v>25</v>
      </c>
      <c r="AA4" s="46"/>
      <c r="AB4" s="47"/>
      <c r="AC4" s="48" t="s">
        <v>2</v>
      </c>
      <c r="AD4" s="49"/>
      <c r="AE4" s="49"/>
      <c r="AF4" s="49"/>
      <c r="AG4" s="49"/>
      <c r="AH4" s="49"/>
      <c r="AI4" s="49"/>
      <c r="AJ4" s="49"/>
      <c r="AK4" s="50"/>
      <c r="AL4" s="31" t="s">
        <v>4</v>
      </c>
      <c r="AM4" s="32"/>
      <c r="AN4" s="33"/>
      <c r="AO4" s="31" t="s">
        <v>5</v>
      </c>
      <c r="AP4" s="32"/>
      <c r="AQ4" s="33"/>
      <c r="AR4" s="31" t="s">
        <v>6</v>
      </c>
      <c r="AS4" s="32"/>
      <c r="AT4" s="33"/>
    </row>
    <row r="5" spans="1:46" ht="75" customHeight="1" thickBot="1" x14ac:dyDescent="0.35">
      <c r="A5" s="38"/>
      <c r="B5" s="52"/>
      <c r="C5" s="35"/>
      <c r="D5" s="36"/>
      <c r="E5" s="28" t="s">
        <v>9</v>
      </c>
      <c r="F5" s="29"/>
      <c r="G5" s="30"/>
      <c r="H5" s="28" t="s">
        <v>10</v>
      </c>
      <c r="I5" s="29"/>
      <c r="J5" s="30"/>
      <c r="K5" s="34"/>
      <c r="L5" s="35"/>
      <c r="M5" s="36"/>
      <c r="N5" s="34"/>
      <c r="O5" s="35"/>
      <c r="P5" s="36"/>
      <c r="Q5" s="28" t="s">
        <v>23</v>
      </c>
      <c r="R5" s="29"/>
      <c r="S5" s="30"/>
      <c r="T5" s="28" t="s">
        <v>24</v>
      </c>
      <c r="U5" s="29"/>
      <c r="V5" s="30"/>
      <c r="W5" s="28" t="s">
        <v>11</v>
      </c>
      <c r="X5" s="29"/>
      <c r="Y5" s="30"/>
      <c r="Z5" s="34"/>
      <c r="AA5" s="35"/>
      <c r="AB5" s="36"/>
      <c r="AC5" s="28" t="s">
        <v>17</v>
      </c>
      <c r="AD5" s="29"/>
      <c r="AE5" s="30"/>
      <c r="AF5" s="28" t="s">
        <v>21</v>
      </c>
      <c r="AG5" s="29"/>
      <c r="AH5" s="30"/>
      <c r="AI5" s="28" t="s">
        <v>20</v>
      </c>
      <c r="AJ5" s="29"/>
      <c r="AK5" s="30"/>
      <c r="AL5" s="34"/>
      <c r="AM5" s="35"/>
      <c r="AN5" s="36"/>
      <c r="AO5" s="34"/>
      <c r="AP5" s="35"/>
      <c r="AQ5" s="36"/>
      <c r="AR5" s="34"/>
      <c r="AS5" s="35"/>
      <c r="AT5" s="36"/>
    </row>
    <row r="6" spans="1:46" ht="27" thickBot="1" x14ac:dyDescent="0.35">
      <c r="A6" s="6" t="s">
        <v>12</v>
      </c>
      <c r="B6" s="6" t="s">
        <v>16</v>
      </c>
      <c r="C6" s="6" t="s">
        <v>7</v>
      </c>
      <c r="D6" s="7" t="s">
        <v>8</v>
      </c>
      <c r="E6" s="6" t="s">
        <v>16</v>
      </c>
      <c r="F6" s="6" t="s">
        <v>7</v>
      </c>
      <c r="G6" s="7" t="s">
        <v>8</v>
      </c>
      <c r="H6" s="6" t="s">
        <v>16</v>
      </c>
      <c r="I6" s="6" t="s">
        <v>7</v>
      </c>
      <c r="J6" s="7" t="s">
        <v>8</v>
      </c>
      <c r="K6" s="6" t="s">
        <v>16</v>
      </c>
      <c r="L6" s="6" t="s">
        <v>7</v>
      </c>
      <c r="M6" s="7" t="s">
        <v>8</v>
      </c>
      <c r="N6" s="6" t="s">
        <v>16</v>
      </c>
      <c r="O6" s="6" t="s">
        <v>7</v>
      </c>
      <c r="P6" s="7" t="s">
        <v>8</v>
      </c>
      <c r="Q6" s="6" t="s">
        <v>16</v>
      </c>
      <c r="R6" s="6" t="s">
        <v>7</v>
      </c>
      <c r="S6" s="7" t="s">
        <v>8</v>
      </c>
      <c r="T6" s="6" t="s">
        <v>16</v>
      </c>
      <c r="U6" s="6" t="s">
        <v>7</v>
      </c>
      <c r="V6" s="7" t="s">
        <v>8</v>
      </c>
      <c r="W6" s="6" t="s">
        <v>16</v>
      </c>
      <c r="X6" s="6" t="s">
        <v>7</v>
      </c>
      <c r="Y6" s="7" t="s">
        <v>8</v>
      </c>
      <c r="Z6" s="6" t="s">
        <v>16</v>
      </c>
      <c r="AA6" s="6" t="s">
        <v>7</v>
      </c>
      <c r="AB6" s="7" t="s">
        <v>8</v>
      </c>
      <c r="AC6" s="6" t="s">
        <v>16</v>
      </c>
      <c r="AD6" s="6" t="s">
        <v>7</v>
      </c>
      <c r="AE6" s="6" t="s">
        <v>8</v>
      </c>
      <c r="AF6" s="6" t="s">
        <v>16</v>
      </c>
      <c r="AG6" s="7" t="s">
        <v>7</v>
      </c>
      <c r="AH6" s="6" t="s">
        <v>8</v>
      </c>
      <c r="AI6" s="6" t="s">
        <v>16</v>
      </c>
      <c r="AJ6" s="7" t="s">
        <v>7</v>
      </c>
      <c r="AK6" s="6" t="s">
        <v>8</v>
      </c>
      <c r="AL6" s="6" t="s">
        <v>16</v>
      </c>
      <c r="AM6" s="7" t="s">
        <v>7</v>
      </c>
      <c r="AN6" s="6" t="s">
        <v>8</v>
      </c>
      <c r="AO6" s="6" t="s">
        <v>16</v>
      </c>
      <c r="AP6" s="7" t="s">
        <v>7</v>
      </c>
      <c r="AQ6" s="6" t="s">
        <v>8</v>
      </c>
      <c r="AR6" s="6" t="s">
        <v>16</v>
      </c>
      <c r="AS6" s="7" t="s">
        <v>7</v>
      </c>
      <c r="AT6" s="6" t="s">
        <v>8</v>
      </c>
    </row>
    <row r="7" spans="1:46" ht="13.8" thickBot="1" x14ac:dyDescent="0.35">
      <c r="A7" s="26">
        <v>2023</v>
      </c>
      <c r="B7" s="22">
        <f>C7+D7</f>
        <v>14</v>
      </c>
      <c r="C7" s="17">
        <f>F7+I7</f>
        <v>14</v>
      </c>
      <c r="D7" s="17">
        <f>G7+J7</f>
        <v>0</v>
      </c>
      <c r="E7" s="17">
        <f>F7+G7</f>
        <v>0</v>
      </c>
      <c r="F7" s="14">
        <v>0</v>
      </c>
      <c r="G7" s="16">
        <v>0</v>
      </c>
      <c r="H7" s="17">
        <f>I7+J7</f>
        <v>14</v>
      </c>
      <c r="I7" s="12">
        <v>14</v>
      </c>
      <c r="J7" s="16">
        <v>0</v>
      </c>
      <c r="K7" s="17">
        <f>L7+M7</f>
        <v>0</v>
      </c>
      <c r="L7" s="17">
        <v>0</v>
      </c>
      <c r="M7" s="9">
        <v>0</v>
      </c>
      <c r="N7" s="17">
        <f>O7+P7</f>
        <v>5556</v>
      </c>
      <c r="O7" s="17">
        <f>R7+U7+X7</f>
        <v>5028</v>
      </c>
      <c r="P7" s="17">
        <f>S7+V7+Y7</f>
        <v>528</v>
      </c>
      <c r="Q7" s="17">
        <f>R7+S7</f>
        <v>11</v>
      </c>
      <c r="R7" s="12">
        <v>11</v>
      </c>
      <c r="S7" s="16">
        <v>0</v>
      </c>
      <c r="T7" s="17">
        <f>U7+V7</f>
        <v>56</v>
      </c>
      <c r="U7" s="12">
        <v>56</v>
      </c>
      <c r="V7" s="16">
        <v>0</v>
      </c>
      <c r="W7" s="17">
        <f>X7+Y7</f>
        <v>5489</v>
      </c>
      <c r="X7" s="12">
        <v>4961</v>
      </c>
      <c r="Y7" s="16">
        <v>528</v>
      </c>
      <c r="Z7" s="17">
        <f>AA7+AB7</f>
        <v>204</v>
      </c>
      <c r="AA7" s="17">
        <f>AD7+AG7+AJ7</f>
        <v>124</v>
      </c>
      <c r="AB7" s="17">
        <f>AE7+AH7+AK7</f>
        <v>80</v>
      </c>
      <c r="AC7" s="17">
        <f>AD7+AE7</f>
        <v>0</v>
      </c>
      <c r="AD7" s="12">
        <v>0</v>
      </c>
      <c r="AE7" s="16">
        <v>0</v>
      </c>
      <c r="AF7" s="17">
        <f>AG7+AH7</f>
        <v>84</v>
      </c>
      <c r="AG7" s="12">
        <v>43</v>
      </c>
      <c r="AH7" s="16">
        <v>41</v>
      </c>
      <c r="AI7" s="17">
        <f>AJ7+AK7</f>
        <v>120</v>
      </c>
      <c r="AJ7" s="12">
        <v>81</v>
      </c>
      <c r="AK7" s="16">
        <v>39</v>
      </c>
      <c r="AL7" s="17">
        <f>AM7+AN7</f>
        <v>0</v>
      </c>
      <c r="AM7" s="17">
        <v>0</v>
      </c>
      <c r="AN7" s="9">
        <v>0</v>
      </c>
      <c r="AO7" s="17">
        <f>AP7+AQ7</f>
        <v>0</v>
      </c>
      <c r="AP7" s="8">
        <v>0</v>
      </c>
      <c r="AQ7" s="9">
        <v>0</v>
      </c>
      <c r="AR7" s="17">
        <f>AS7+AT7</f>
        <v>0</v>
      </c>
      <c r="AS7" s="8">
        <v>0</v>
      </c>
      <c r="AT7" s="8">
        <v>0</v>
      </c>
    </row>
    <row r="8" spans="1:46" ht="13.8" thickBot="1" x14ac:dyDescent="0.35">
      <c r="A8" s="26">
        <v>2024</v>
      </c>
      <c r="B8" s="22">
        <f>C8+D8</f>
        <v>7</v>
      </c>
      <c r="C8" s="17">
        <f>F8+I8</f>
        <v>7</v>
      </c>
      <c r="D8" s="17">
        <f>G8+J8</f>
        <v>0</v>
      </c>
      <c r="E8" s="17">
        <f>F8+G8</f>
        <v>0</v>
      </c>
      <c r="F8" s="14">
        <v>0</v>
      </c>
      <c r="G8" s="16">
        <v>0</v>
      </c>
      <c r="H8" s="17">
        <f>I8+J8</f>
        <v>7</v>
      </c>
      <c r="I8" s="12">
        <v>7</v>
      </c>
      <c r="J8" s="16">
        <v>0</v>
      </c>
      <c r="K8" s="17">
        <f>L8+M8</f>
        <v>0</v>
      </c>
      <c r="L8" s="17">
        <v>0</v>
      </c>
      <c r="M8" s="19">
        <v>0</v>
      </c>
      <c r="N8" s="17">
        <f>O8+P8</f>
        <v>10106</v>
      </c>
      <c r="O8" s="17">
        <v>9710</v>
      </c>
      <c r="P8" s="17">
        <v>396</v>
      </c>
      <c r="Q8" s="17">
        <f>R8+S8</f>
        <v>12</v>
      </c>
      <c r="R8" s="12">
        <v>11</v>
      </c>
      <c r="S8" s="16">
        <v>1</v>
      </c>
      <c r="T8" s="17">
        <f>U8+V8</f>
        <v>297</v>
      </c>
      <c r="U8" s="12">
        <v>286</v>
      </c>
      <c r="V8" s="16">
        <v>11</v>
      </c>
      <c r="W8" s="17">
        <f>X8+Y8</f>
        <v>9797</v>
      </c>
      <c r="X8" s="12">
        <v>9413</v>
      </c>
      <c r="Y8" s="16">
        <v>384</v>
      </c>
      <c r="Z8" s="17">
        <f>AA8+AB8</f>
        <v>289</v>
      </c>
      <c r="AA8" s="17">
        <f>AD8+AG8+AJ8</f>
        <v>174</v>
      </c>
      <c r="AB8" s="17">
        <f>AE8+AH8+AK8</f>
        <v>115</v>
      </c>
      <c r="AC8" s="17">
        <f>AD8+AE8</f>
        <v>0</v>
      </c>
      <c r="AD8" s="12">
        <v>0</v>
      </c>
      <c r="AE8" s="16">
        <v>0</v>
      </c>
      <c r="AF8" s="17">
        <f>AG8+AH8</f>
        <v>147</v>
      </c>
      <c r="AG8" s="12">
        <v>65</v>
      </c>
      <c r="AH8" s="16">
        <v>82</v>
      </c>
      <c r="AI8" s="17">
        <f>AJ8+AK8</f>
        <v>142</v>
      </c>
      <c r="AJ8" s="12">
        <v>109</v>
      </c>
      <c r="AK8" s="16">
        <v>33</v>
      </c>
      <c r="AL8" s="17">
        <f>AM8+AN8</f>
        <v>0</v>
      </c>
      <c r="AM8" s="17">
        <v>0</v>
      </c>
      <c r="AN8" s="19">
        <v>0</v>
      </c>
      <c r="AO8" s="17">
        <f>AP8+AQ8</f>
        <v>0</v>
      </c>
      <c r="AP8" s="8">
        <v>0</v>
      </c>
      <c r="AQ8" s="19">
        <v>0</v>
      </c>
      <c r="AR8" s="17">
        <f>AS8+AT8</f>
        <v>0</v>
      </c>
      <c r="AS8" s="8">
        <v>0</v>
      </c>
      <c r="AT8" s="8">
        <v>0</v>
      </c>
    </row>
    <row r="11" spans="1:46" ht="13.2" customHeight="1" x14ac:dyDescent="0.3">
      <c r="A11" s="20" t="s">
        <v>15</v>
      </c>
    </row>
    <row r="14" spans="1:46" ht="13.2" customHeight="1" x14ac:dyDescent="0.3"/>
    <row r="15" spans="1:46" s="20" customFormat="1" x14ac:dyDescent="0.3"/>
    <row r="21" ht="13.2" customHeight="1" x14ac:dyDescent="0.3"/>
    <row r="22" ht="13.2" customHeight="1" x14ac:dyDescent="0.3"/>
    <row r="23" ht="13.2" customHeight="1" x14ac:dyDescent="0.3"/>
  </sheetData>
  <mergeCells count="20">
    <mergeCell ref="AC5:AE5"/>
    <mergeCell ref="AC4:AK4"/>
    <mergeCell ref="B4:D5"/>
    <mergeCell ref="AF5:AH5"/>
    <mergeCell ref="AI5:AK5"/>
    <mergeCell ref="AL4:AN5"/>
    <mergeCell ref="AO4:AQ5"/>
    <mergeCell ref="AR4:AT5"/>
    <mergeCell ref="A3:A5"/>
    <mergeCell ref="B3:AT3"/>
    <mergeCell ref="E5:G5"/>
    <mergeCell ref="H5:J5"/>
    <mergeCell ref="E4:J4"/>
    <mergeCell ref="K4:M5"/>
    <mergeCell ref="N4:P5"/>
    <mergeCell ref="Q5:S5"/>
    <mergeCell ref="Q4:Y4"/>
    <mergeCell ref="T5:V5"/>
    <mergeCell ref="W5:Y5"/>
    <mergeCell ref="Z4:A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1"/>
  <sheetViews>
    <sheetView showGridLines="0" tabSelected="1" zoomScaleNormal="100" workbookViewId="0">
      <selection activeCell="G17" sqref="G17"/>
    </sheetView>
  </sheetViews>
  <sheetFormatPr defaultColWidth="10.6640625" defaultRowHeight="13.2" x14ac:dyDescent="0.3"/>
  <cols>
    <col min="1" max="1" width="13.5546875" style="5" customWidth="1"/>
    <col min="2" max="13" width="10.6640625" style="5"/>
    <col min="14" max="14" width="19.5546875" style="5" customWidth="1"/>
    <col min="15" max="17" width="20.6640625" style="5" customWidth="1"/>
    <col min="18" max="20" width="12.6640625" style="5" customWidth="1"/>
    <col min="21" max="23" width="18.88671875" style="5" customWidth="1"/>
    <col min="24" max="24" width="19.44140625" style="5" customWidth="1"/>
    <col min="25" max="25" width="11.6640625" style="5" customWidth="1"/>
    <col min="26" max="26" width="14.77734375" style="5" customWidth="1"/>
    <col min="27" max="29" width="20.6640625" style="5" customWidth="1"/>
    <col min="30" max="37" width="18.6640625" style="5" customWidth="1"/>
    <col min="38" max="38" width="15" style="5" customWidth="1"/>
    <col min="39" max="16384" width="10.6640625" style="5"/>
  </cols>
  <sheetData>
    <row r="2" spans="1:46" x14ac:dyDescent="0.3">
      <c r="B2" s="27" t="s">
        <v>28</v>
      </c>
    </row>
    <row r="3" spans="1:46" ht="20.25" customHeight="1" thickBot="1" x14ac:dyDescent="0.35">
      <c r="A3" s="53"/>
      <c r="B3" s="39" t="s">
        <v>14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</row>
    <row r="4" spans="1:46" ht="13.8" customHeight="1" thickBot="1" x14ac:dyDescent="0.35">
      <c r="A4" s="53"/>
      <c r="B4" s="51" t="s">
        <v>1</v>
      </c>
      <c r="C4" s="46"/>
      <c r="D4" s="47"/>
      <c r="E4" s="42" t="s">
        <v>2</v>
      </c>
      <c r="F4" s="43"/>
      <c r="G4" s="43"/>
      <c r="H4" s="43"/>
      <c r="I4" s="43"/>
      <c r="J4" s="43"/>
      <c r="K4" s="31" t="s">
        <v>3</v>
      </c>
      <c r="L4" s="32"/>
      <c r="M4" s="33"/>
      <c r="N4" s="31" t="s">
        <v>22</v>
      </c>
      <c r="O4" s="32"/>
      <c r="P4" s="33"/>
      <c r="Q4" s="42" t="s">
        <v>2</v>
      </c>
      <c r="R4" s="43"/>
      <c r="S4" s="43"/>
      <c r="T4" s="43"/>
      <c r="U4" s="43"/>
      <c r="V4" s="43"/>
      <c r="W4" s="43"/>
      <c r="X4" s="43"/>
      <c r="Y4" s="44"/>
      <c r="Z4" s="45" t="s">
        <v>25</v>
      </c>
      <c r="AA4" s="46"/>
      <c r="AB4" s="47"/>
      <c r="AC4" s="42" t="s">
        <v>2</v>
      </c>
      <c r="AD4" s="43"/>
      <c r="AE4" s="43"/>
      <c r="AF4" s="43"/>
      <c r="AG4" s="43"/>
      <c r="AH4" s="43"/>
      <c r="AI4" s="43"/>
      <c r="AJ4" s="43"/>
      <c r="AK4" s="44"/>
      <c r="AL4" s="31" t="s">
        <v>4</v>
      </c>
      <c r="AM4" s="32"/>
      <c r="AN4" s="33"/>
      <c r="AO4" s="31" t="s">
        <v>5</v>
      </c>
      <c r="AP4" s="32"/>
      <c r="AQ4" s="33"/>
      <c r="AR4" s="31" t="s">
        <v>6</v>
      </c>
      <c r="AS4" s="32"/>
      <c r="AT4" s="33"/>
    </row>
    <row r="5" spans="1:46" ht="56.4" customHeight="1" thickBot="1" x14ac:dyDescent="0.35">
      <c r="A5" s="54"/>
      <c r="B5" s="52"/>
      <c r="C5" s="35"/>
      <c r="D5" s="36"/>
      <c r="E5" s="28" t="s">
        <v>9</v>
      </c>
      <c r="F5" s="29"/>
      <c r="G5" s="30"/>
      <c r="H5" s="28" t="s">
        <v>10</v>
      </c>
      <c r="I5" s="29"/>
      <c r="J5" s="30"/>
      <c r="K5" s="34"/>
      <c r="L5" s="35"/>
      <c r="M5" s="36"/>
      <c r="N5" s="34"/>
      <c r="O5" s="35"/>
      <c r="P5" s="36"/>
      <c r="Q5" s="28" t="s">
        <v>26</v>
      </c>
      <c r="R5" s="29"/>
      <c r="S5" s="30"/>
      <c r="T5" s="28" t="s">
        <v>24</v>
      </c>
      <c r="U5" s="29"/>
      <c r="V5" s="30"/>
      <c r="W5" s="28" t="s">
        <v>27</v>
      </c>
      <c r="X5" s="29"/>
      <c r="Y5" s="30"/>
      <c r="Z5" s="34"/>
      <c r="AA5" s="35"/>
      <c r="AB5" s="36"/>
      <c r="AC5" s="28" t="s">
        <v>17</v>
      </c>
      <c r="AD5" s="29"/>
      <c r="AE5" s="30"/>
      <c r="AF5" s="28" t="s">
        <v>18</v>
      </c>
      <c r="AG5" s="29"/>
      <c r="AH5" s="30"/>
      <c r="AI5" s="28" t="s">
        <v>19</v>
      </c>
      <c r="AJ5" s="29"/>
      <c r="AK5" s="30"/>
      <c r="AL5" s="34"/>
      <c r="AM5" s="35"/>
      <c r="AN5" s="36"/>
      <c r="AO5" s="34"/>
      <c r="AP5" s="35"/>
      <c r="AQ5" s="36"/>
      <c r="AR5" s="34"/>
      <c r="AS5" s="35"/>
      <c r="AT5" s="36"/>
    </row>
    <row r="6" spans="1:46" ht="27" thickBot="1" x14ac:dyDescent="0.35">
      <c r="A6" s="6" t="s">
        <v>12</v>
      </c>
      <c r="B6" s="6" t="s">
        <v>16</v>
      </c>
      <c r="C6" s="6" t="s">
        <v>7</v>
      </c>
      <c r="D6" s="10" t="s">
        <v>8</v>
      </c>
      <c r="E6" s="6" t="s">
        <v>16</v>
      </c>
      <c r="F6" s="6" t="s">
        <v>7</v>
      </c>
      <c r="G6" s="6" t="s">
        <v>8</v>
      </c>
      <c r="H6" s="6" t="s">
        <v>16</v>
      </c>
      <c r="I6" s="6" t="s">
        <v>7</v>
      </c>
      <c r="J6" s="6" t="s">
        <v>8</v>
      </c>
      <c r="K6" s="6" t="s">
        <v>16</v>
      </c>
      <c r="L6" s="6" t="s">
        <v>7</v>
      </c>
      <c r="M6" s="6" t="s">
        <v>8</v>
      </c>
      <c r="N6" s="6" t="s">
        <v>16</v>
      </c>
      <c r="O6" s="6" t="s">
        <v>7</v>
      </c>
      <c r="P6" s="10" t="s">
        <v>8</v>
      </c>
      <c r="Q6" s="6" t="s">
        <v>16</v>
      </c>
      <c r="R6" s="6" t="s">
        <v>7</v>
      </c>
      <c r="S6" s="10" t="s">
        <v>8</v>
      </c>
      <c r="T6" s="6" t="s">
        <v>16</v>
      </c>
      <c r="U6" s="6" t="s">
        <v>7</v>
      </c>
      <c r="V6" s="6" t="s">
        <v>8</v>
      </c>
      <c r="W6" s="6" t="s">
        <v>16</v>
      </c>
      <c r="X6" s="6" t="s">
        <v>7</v>
      </c>
      <c r="Y6" s="6" t="s">
        <v>8</v>
      </c>
      <c r="Z6" s="6" t="s">
        <v>16</v>
      </c>
      <c r="AA6" s="6" t="s">
        <v>7</v>
      </c>
      <c r="AB6" s="6" t="s">
        <v>8</v>
      </c>
      <c r="AC6" s="6" t="s">
        <v>16</v>
      </c>
      <c r="AD6" s="6" t="s">
        <v>7</v>
      </c>
      <c r="AE6" s="10" t="s">
        <v>8</v>
      </c>
      <c r="AF6" s="6" t="s">
        <v>16</v>
      </c>
      <c r="AG6" s="6" t="s">
        <v>7</v>
      </c>
      <c r="AH6" s="6" t="s">
        <v>8</v>
      </c>
      <c r="AI6" s="6" t="s">
        <v>16</v>
      </c>
      <c r="AJ6" s="6" t="s">
        <v>7</v>
      </c>
      <c r="AK6" s="11" t="s">
        <v>8</v>
      </c>
      <c r="AL6" s="6" t="s">
        <v>16</v>
      </c>
      <c r="AM6" s="6" t="s">
        <v>7</v>
      </c>
      <c r="AN6" s="7" t="s">
        <v>8</v>
      </c>
      <c r="AO6" s="6" t="s">
        <v>16</v>
      </c>
      <c r="AP6" s="6" t="s">
        <v>7</v>
      </c>
      <c r="AQ6" s="7" t="s">
        <v>8</v>
      </c>
      <c r="AR6" s="6" t="s">
        <v>16</v>
      </c>
      <c r="AS6" s="6" t="s">
        <v>7</v>
      </c>
      <c r="AT6" s="10" t="s">
        <v>8</v>
      </c>
    </row>
    <row r="7" spans="1:46" ht="13.8" thickBot="1" x14ac:dyDescent="0.35">
      <c r="A7" s="25">
        <v>2023</v>
      </c>
      <c r="B7" s="23">
        <f>C7+D7</f>
        <v>492250</v>
      </c>
      <c r="C7" s="17">
        <f>F7+I7</f>
        <v>492250</v>
      </c>
      <c r="D7" s="18">
        <f>G7+J7</f>
        <v>0</v>
      </c>
      <c r="E7" s="23">
        <f>F7+G7</f>
        <v>0</v>
      </c>
      <c r="F7" s="14">
        <v>0</v>
      </c>
      <c r="G7" s="12">
        <v>0</v>
      </c>
      <c r="H7" s="23">
        <f>I7+J7</f>
        <v>492250</v>
      </c>
      <c r="I7" s="12">
        <v>492250</v>
      </c>
      <c r="J7" s="12">
        <v>0</v>
      </c>
      <c r="K7" s="23">
        <f>L7+M7</f>
        <v>0</v>
      </c>
      <c r="L7" s="17">
        <v>0</v>
      </c>
      <c r="M7" s="8">
        <v>0</v>
      </c>
      <c r="N7" s="23">
        <f>O7+P7</f>
        <v>16147316</v>
      </c>
      <c r="O7" s="17">
        <f>R7+U7+X7</f>
        <v>12892652</v>
      </c>
      <c r="P7" s="17">
        <f>S7+V7+Y7</f>
        <v>3254664</v>
      </c>
      <c r="Q7" s="23">
        <f>R7+S7</f>
        <v>44704</v>
      </c>
      <c r="R7" s="12">
        <v>44704</v>
      </c>
      <c r="S7" s="15">
        <v>0</v>
      </c>
      <c r="T7" s="23">
        <f>U7+V7</f>
        <v>378406</v>
      </c>
      <c r="U7" s="12">
        <v>378406</v>
      </c>
      <c r="V7" s="12">
        <v>0</v>
      </c>
      <c r="W7" s="23">
        <f>X7+Y7</f>
        <v>15724206</v>
      </c>
      <c r="X7" s="12">
        <v>12469542</v>
      </c>
      <c r="Y7" s="12">
        <v>3254664</v>
      </c>
      <c r="Z7" s="23">
        <f>AA7+AB7</f>
        <v>1479367</v>
      </c>
      <c r="AA7" s="17">
        <f>AD7+AG7+AJ7</f>
        <v>1052083</v>
      </c>
      <c r="AB7" s="17">
        <f>AE7+AH7+AK7</f>
        <v>427284</v>
      </c>
      <c r="AC7" s="23">
        <f>AD7+AE7</f>
        <v>0</v>
      </c>
      <c r="AD7" s="12">
        <v>0</v>
      </c>
      <c r="AE7" s="15">
        <v>0</v>
      </c>
      <c r="AF7" s="23">
        <f>AG7+AH7</f>
        <v>472501</v>
      </c>
      <c r="AG7" s="12">
        <v>365375</v>
      </c>
      <c r="AH7" s="12">
        <v>107126</v>
      </c>
      <c r="AI7" s="23">
        <f>AJ7+AK7</f>
        <v>1006866</v>
      </c>
      <c r="AJ7" s="12">
        <v>686708</v>
      </c>
      <c r="AK7" s="13">
        <v>320158</v>
      </c>
      <c r="AL7" s="24">
        <f>AM7+AN7</f>
        <v>0</v>
      </c>
      <c r="AM7" s="17">
        <v>0</v>
      </c>
      <c r="AN7" s="21">
        <v>0</v>
      </c>
      <c r="AO7" s="24">
        <f>AP7+AQ7</f>
        <v>0</v>
      </c>
      <c r="AP7" s="8">
        <v>0</v>
      </c>
      <c r="AQ7" s="21">
        <v>0</v>
      </c>
      <c r="AR7" s="24">
        <f>AS7+AT7</f>
        <v>0</v>
      </c>
      <c r="AS7" s="8">
        <v>0</v>
      </c>
      <c r="AT7" s="8">
        <v>0</v>
      </c>
    </row>
    <row r="8" spans="1:46" ht="13.8" thickBot="1" x14ac:dyDescent="0.35">
      <c r="A8" s="25">
        <v>2024</v>
      </c>
      <c r="B8" s="23">
        <f>C8+D8</f>
        <v>1851200</v>
      </c>
      <c r="C8" s="17">
        <f>F8+I8</f>
        <v>1851200</v>
      </c>
      <c r="D8" s="18">
        <f>G8+J8</f>
        <v>0</v>
      </c>
      <c r="E8" s="23">
        <f>F8+G8</f>
        <v>0</v>
      </c>
      <c r="F8" s="14">
        <v>0</v>
      </c>
      <c r="G8" s="12">
        <v>0</v>
      </c>
      <c r="H8" s="23">
        <f>I8+J8</f>
        <v>1851200</v>
      </c>
      <c r="I8" s="12">
        <v>1851200</v>
      </c>
      <c r="J8" s="12">
        <v>0</v>
      </c>
      <c r="K8" s="23">
        <f>L8+M8</f>
        <v>0</v>
      </c>
      <c r="L8" s="17">
        <v>0</v>
      </c>
      <c r="M8" s="8">
        <v>0</v>
      </c>
      <c r="N8" s="23">
        <f>O8+P8</f>
        <v>37217736</v>
      </c>
      <c r="O8" s="17">
        <v>31282675</v>
      </c>
      <c r="P8" s="17">
        <v>5935061</v>
      </c>
      <c r="Q8" s="23">
        <f>R8+S8</f>
        <v>63782</v>
      </c>
      <c r="R8" s="12">
        <v>40218</v>
      </c>
      <c r="S8" s="15">
        <v>23564</v>
      </c>
      <c r="T8" s="23">
        <f>U8+V8</f>
        <v>1374245</v>
      </c>
      <c r="U8" s="12">
        <v>1121281</v>
      </c>
      <c r="V8" s="12">
        <v>252964</v>
      </c>
      <c r="W8" s="23">
        <f>X8+Y8</f>
        <v>35779709</v>
      </c>
      <c r="X8" s="12">
        <v>30121176</v>
      </c>
      <c r="Y8" s="12">
        <v>5658533</v>
      </c>
      <c r="Z8" s="23">
        <f>AA8+AB8</f>
        <v>3559308</v>
      </c>
      <c r="AA8" s="17">
        <v>3131666</v>
      </c>
      <c r="AB8" s="17">
        <v>427642</v>
      </c>
      <c r="AC8" s="23">
        <f>AD8+AE8</f>
        <v>0</v>
      </c>
      <c r="AD8" s="12">
        <v>0</v>
      </c>
      <c r="AE8" s="15">
        <v>0</v>
      </c>
      <c r="AF8" s="23">
        <f>AG8+AH8</f>
        <v>3039862</v>
      </c>
      <c r="AG8" s="12">
        <v>2785570</v>
      </c>
      <c r="AH8" s="12">
        <v>254292</v>
      </c>
      <c r="AI8" s="23">
        <f>AJ8+AK8</f>
        <v>519446</v>
      </c>
      <c r="AJ8" s="12">
        <v>346096</v>
      </c>
      <c r="AK8" s="13">
        <v>173350</v>
      </c>
      <c r="AL8" s="24">
        <f>AM8+AN8</f>
        <v>0</v>
      </c>
      <c r="AM8" s="17">
        <v>0</v>
      </c>
      <c r="AN8" s="21">
        <v>0</v>
      </c>
      <c r="AO8" s="24">
        <f>AP8+AQ8</f>
        <v>0</v>
      </c>
      <c r="AP8" s="8">
        <v>0</v>
      </c>
      <c r="AQ8" s="21">
        <v>0</v>
      </c>
      <c r="AR8" s="24">
        <f>AS8+AT8</f>
        <v>0</v>
      </c>
      <c r="AS8" s="8">
        <v>0</v>
      </c>
      <c r="AT8" s="8">
        <v>0</v>
      </c>
    </row>
    <row r="11" spans="1:46" x14ac:dyDescent="0.3">
      <c r="A11" s="20" t="s">
        <v>29</v>
      </c>
    </row>
    <row r="12" spans="1:46" ht="13.2" customHeight="1" x14ac:dyDescent="0.3">
      <c r="D12" s="20"/>
      <c r="E12" s="20"/>
      <c r="F12" s="20"/>
      <c r="G12" s="20"/>
      <c r="H12" s="20"/>
    </row>
    <row r="19" ht="13.2" customHeight="1" x14ac:dyDescent="0.3"/>
    <row r="20" ht="13.2" customHeight="1" x14ac:dyDescent="0.3"/>
    <row r="21" ht="13.2" customHeight="1" x14ac:dyDescent="0.3"/>
  </sheetData>
  <mergeCells count="20">
    <mergeCell ref="AC5:AE5"/>
    <mergeCell ref="B4:D5"/>
    <mergeCell ref="AO4:AQ5"/>
    <mergeCell ref="AR4:AT5"/>
    <mergeCell ref="AC4:AK4"/>
    <mergeCell ref="AF5:AH5"/>
    <mergeCell ref="AI5:AK5"/>
    <mergeCell ref="AL4:AN5"/>
    <mergeCell ref="A3:A5"/>
    <mergeCell ref="B3:AT3"/>
    <mergeCell ref="E5:G5"/>
    <mergeCell ref="E4:J4"/>
    <mergeCell ref="H5:J5"/>
    <mergeCell ref="K4:M5"/>
    <mergeCell ref="N4:P5"/>
    <mergeCell ref="Q4:Y4"/>
    <mergeCell ref="Q5:S5"/>
    <mergeCell ref="T5:V5"/>
    <mergeCell ref="W5:Y5"/>
    <mergeCell ref="Z4:A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број</vt:lpstr>
      <vt:lpstr>вредност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Deleva</dc:creator>
  <cp:lastModifiedBy>Maja Deleva</cp:lastModifiedBy>
  <dcterms:created xsi:type="dcterms:W3CDTF">2024-01-30T08:15:42Z</dcterms:created>
  <dcterms:modified xsi:type="dcterms:W3CDTF">2025-03-28T07:59:20Z</dcterms:modified>
</cp:coreProperties>
</file>